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filterPrivacy="1"/>
  <bookViews>
    <workbookView xWindow="0" yWindow="0" windowWidth="19200" windowHeight="11595" xr2:uid="{00000000-000D-0000-FFFF-FFFF00000000}"/>
  </bookViews>
  <sheets>
    <sheet name="Lista de Filmes" sheetId="1" r:id="rId1"/>
  </sheets>
  <definedNames>
    <definedName name="Imprimir_Títulos" localSheetId="0">'Lista de Filmes'!$4:$4</definedName>
  </definedNames>
  <calcPr calcId="171027"/>
</workbook>
</file>

<file path=xl/calcChain.xml><?xml version="1.0" encoding="utf-8"?>
<calcChain xmlns="http://schemas.openxmlformats.org/spreadsheetml/2006/main">
  <c r="J24" i="1" l="1"/>
  <c r="K5" i="1"/>
  <c r="K6" i="1"/>
  <c r="K7" i="1"/>
  <c r="K8" i="1"/>
  <c r="K9" i="1"/>
  <c r="K10" i="1"/>
  <c r="K11" i="1"/>
  <c r="K12" i="1"/>
  <c r="K13" i="1"/>
  <c r="K14" i="1"/>
  <c r="K15" i="1"/>
  <c r="K16" i="1"/>
  <c r="K17" i="1"/>
  <c r="K18" i="1"/>
  <c r="K19" i="1"/>
  <c r="K20" i="1"/>
  <c r="K21" i="1"/>
  <c r="K22" i="1"/>
  <c r="K23" i="1"/>
  <c r="F24" i="1" l="1"/>
</calcChain>
</file>

<file path=xl/sharedStrings.xml><?xml version="1.0" encoding="utf-8"?>
<sst xmlns="http://schemas.openxmlformats.org/spreadsheetml/2006/main" count="48" uniqueCount="41">
  <si>
    <t>NOME</t>
  </si>
  <si>
    <t>CLUBE</t>
  </si>
  <si>
    <t>PEÇAS</t>
  </si>
  <si>
    <t>ESPÉCIES</t>
  </si>
  <si>
    <t>Kg</t>
  </si>
  <si>
    <t>PONTOS</t>
  </si>
  <si>
    <t>KEVIN SANÇÃO</t>
  </si>
  <si>
    <t>ALEXANDRE YAMAGUSH</t>
  </si>
  <si>
    <t>FERNANDO CARVALHO</t>
  </si>
  <si>
    <t>RODRIGO FAHHAN</t>
  </si>
  <si>
    <t>FERNANDO THONY</t>
  </si>
  <si>
    <t>ROGÉRIO PEREIRA</t>
  </si>
  <si>
    <t xml:space="preserve"> CARLOS KEISKE</t>
  </si>
  <si>
    <t>MAURICIO ORTIZ</t>
  </si>
  <si>
    <t>DAVID PINHEIRO</t>
  </si>
  <si>
    <t>FABIO CRUZ</t>
  </si>
  <si>
    <t>NICOLAS CONSENTINO</t>
  </si>
  <si>
    <t>JACQUES VIAUD</t>
  </si>
  <si>
    <t>FERNANDO FARINA</t>
  </si>
  <si>
    <t>LUIZ FILIZOLA</t>
  </si>
  <si>
    <t>RONALDO BARRADAS</t>
  </si>
  <si>
    <t>GEORGES MARTENS</t>
  </si>
  <si>
    <t>FABIO MARQUES</t>
  </si>
  <si>
    <t>TUBARÕES</t>
  </si>
  <si>
    <t>TUBARÕE</t>
  </si>
  <si>
    <t>FRANCISCO LOFFRED</t>
  </si>
  <si>
    <t>MARIMBÁS</t>
  </si>
  <si>
    <t>PEDRO SALLES</t>
  </si>
  <si>
    <t>CLUPESE</t>
  </si>
  <si>
    <t>HAMONIA</t>
  </si>
  <si>
    <t>PAMPANO</t>
  </si>
  <si>
    <t>CABANGA</t>
  </si>
  <si>
    <t>VENENO</t>
  </si>
  <si>
    <t>BARRACUDA</t>
  </si>
  <si>
    <t>A C P S</t>
  </si>
  <si>
    <t>A P P S</t>
  </si>
  <si>
    <t>HARMONIA</t>
  </si>
  <si>
    <t>TOTAIS</t>
  </si>
  <si>
    <t>X 500</t>
  </si>
  <si>
    <t>X 1000</t>
  </si>
  <si>
    <t>COLOCAÇÃO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</si>
</sst>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9"/>
      <color theme="0"/>
      <name val="Franklin Gothic Medium"/>
      <family val="2"/>
      <scheme val="minor"/>
    </font>
    <font>
      <sz val="10"/>
      <color theme="0"/>
      <name val="Franklin Gothic Medium"/>
      <family val="2"/>
      <scheme val="major"/>
    </font>
    <font>
      <sz val="14"/>
      <color theme="0"/>
      <name val="Franklin Gothic Medium"/>
      <family val="2"/>
      <scheme val="minor"/>
    </font>
    <font>
      <sz val="14"/>
      <color theme="0"/>
      <name val="Franklin Gothic Medium"/>
      <family val="2"/>
      <scheme val="major"/>
    </font>
    <font>
      <sz val="20"/>
      <color rgb="FFFF0000"/>
      <name val="Franklin Gothic Medium"/>
      <family val="2"/>
      <scheme val="minor"/>
    </font>
  </fonts>
  <fills count="4">
    <fill>
      <patternFill patternType="none"/>
    </fill>
    <fill>
      <patternFill patternType="gray125"/>
    </fill>
    <fill>
      <patternFill patternType="solid">
        <fgColor theme="1" tint="0.14996795556505021"/>
        <bgColor indexed="64"/>
      </patternFill>
    </fill>
    <fill>
      <patternFill patternType="solid">
        <fgColor theme="5"/>
        <bgColor indexed="64"/>
      </patternFill>
    </fill>
  </fills>
  <borders count="1">
    <border>
      <left/>
      <right/>
      <top/>
      <bottom/>
      <diagonal/>
    </border>
  </borders>
  <cellStyleXfs count="1">
    <xf numFmtId="0" fontId="0" fillId="2" borderId="0">
      <alignment vertical="center"/>
    </xf>
  </cellStyleXfs>
  <cellXfs count="26">
    <xf numFmtId="0" fontId="0" fillId="2" borderId="0" xfId="0">
      <alignment vertical="center"/>
    </xf>
    <xf numFmtId="0" fontId="0" fillId="2" borderId="0" xfId="0" applyBorder="1">
      <alignment vertical="center"/>
    </xf>
    <xf numFmtId="0" fontId="0" fillId="2" borderId="0" xfId="0" applyAlignment="1">
      <alignment horizontal="center" vertical="center"/>
    </xf>
    <xf numFmtId="0" fontId="0" fillId="3" borderId="0" xfId="0" applyFill="1" applyBorder="1">
      <alignment vertical="center"/>
    </xf>
    <xf numFmtId="0" fontId="1" fillId="2" borderId="0" xfId="0" applyFont="1" applyAlignment="1">
      <alignment horizontal="center"/>
    </xf>
    <xf numFmtId="0" fontId="0" fillId="2" borderId="0" xfId="0" applyNumberFormat="1" applyBorder="1">
      <alignment vertical="center"/>
    </xf>
    <xf numFmtId="0" fontId="0" fillId="2" borderId="0" xfId="0" applyFont="1" applyBorder="1">
      <alignment vertical="center"/>
    </xf>
    <xf numFmtId="0" fontId="2" fillId="2" borderId="0" xfId="0" applyFont="1" applyAlignment="1">
      <alignment horizontal="center" vertical="center"/>
    </xf>
    <xf numFmtId="0" fontId="2" fillId="2" borderId="0" xfId="0" applyFont="1" applyBorder="1" applyAlignment="1">
      <alignment horizontal="center" vertical="center"/>
    </xf>
    <xf numFmtId="0" fontId="2" fillId="3" borderId="0" xfId="0" applyFont="1" applyFill="1" applyBorder="1" applyAlignment="1">
      <alignment horizontal="center" vertical="center"/>
    </xf>
    <xf numFmtId="0" fontId="3" fillId="2" borderId="0" xfId="0" applyFont="1" applyAlignment="1">
      <alignment horizontal="center"/>
    </xf>
    <xf numFmtId="0" fontId="2" fillId="2" borderId="0" xfId="0" applyFont="1" applyAlignment="1">
      <alignment horizontal="center" vertical="center" wrapText="1"/>
    </xf>
    <xf numFmtId="0" fontId="0" fillId="3" borderId="0" xfId="0" applyFill="1" applyAlignment="1">
      <alignment horizontal="center" vertical="center"/>
    </xf>
    <xf numFmtId="0" fontId="2" fillId="2" borderId="0" xfId="0" applyFont="1" applyAlignment="1">
      <alignment vertical="center"/>
    </xf>
    <xf numFmtId="0" fontId="2" fillId="2" borderId="0" xfId="0" applyFont="1" applyBorder="1">
      <alignment vertical="center"/>
    </xf>
    <xf numFmtId="0" fontId="2" fillId="3" borderId="0" xfId="0" applyFont="1" applyFill="1" applyBorder="1">
      <alignment vertical="center"/>
    </xf>
    <xf numFmtId="0" fontId="2" fillId="2" borderId="0" xfId="0" applyFont="1">
      <alignment vertical="center"/>
    </xf>
    <xf numFmtId="0" fontId="2" fillId="2" borderId="0" xfId="0" applyFont="1" applyAlignment="1">
      <alignment vertical="center" wrapText="1"/>
    </xf>
    <xf numFmtId="0" fontId="2" fillId="2" borderId="0" xfId="0" applyNumberFormat="1" applyFont="1" applyAlignment="1">
      <alignment vertical="center"/>
    </xf>
    <xf numFmtId="0" fontId="4" fillId="2" borderId="0" xfId="0" applyFont="1" applyAlignment="1">
      <alignment horizontal="center" vertical="center"/>
    </xf>
    <xf numFmtId="3" fontId="2" fillId="2" borderId="0" xfId="0" applyNumberFormat="1" applyFont="1" applyAlignment="1">
      <alignment vertical="center"/>
    </xf>
    <xf numFmtId="3" fontId="2" fillId="2" borderId="0" xfId="0" applyNumberFormat="1" applyFont="1" applyAlignment="1">
      <alignment vertical="center" wrapText="1"/>
    </xf>
    <xf numFmtId="0" fontId="2" fillId="2" borderId="0" xfId="0" applyFont="1" applyBorder="1" applyAlignment="1">
      <alignment horizontal="right" vertical="center"/>
    </xf>
    <xf numFmtId="0" fontId="2" fillId="3" borderId="0" xfId="0" applyFont="1" applyFill="1" applyBorder="1" applyAlignment="1">
      <alignment horizontal="right" vertical="center"/>
    </xf>
    <xf numFmtId="0" fontId="2" fillId="2" borderId="0" xfId="0" applyFont="1" applyAlignment="1">
      <alignment horizontal="right" vertical="center"/>
    </xf>
    <xf numFmtId="3" fontId="2" fillId="2" borderId="0" xfId="0" applyNumberFormat="1" applyFont="1" applyAlignment="1">
      <alignment horizontal="right" vertical="center"/>
    </xf>
  </cellXfs>
  <cellStyles count="1">
    <cellStyle name="Normal" xfId="0" builtinId="0" customBuiltin="1"/>
  </cellStyles>
  <dxfs count="15">
    <dxf>
      <font>
        <strike val="0"/>
        <outline val="0"/>
        <shadow val="0"/>
        <u val="none"/>
        <vertAlign val="baseline"/>
        <sz val="14"/>
        <color theme="0"/>
        <name val="Franklin Gothic Medium"/>
        <family val="2"/>
      </font>
      <numFmt numFmtId="0" formatCode="General"/>
      <alignment horizontal="general" vertical="center" textRotation="0" indent="0" justifyLastLine="0" shrinkToFit="0" readingOrder="0"/>
    </dxf>
    <dxf>
      <font>
        <strike val="0"/>
        <outline val="0"/>
        <shadow val="0"/>
        <u val="none"/>
        <vertAlign val="baseline"/>
        <sz val="14"/>
        <color theme="0"/>
        <name val="Franklin Gothic Medium"/>
        <family val="2"/>
      </font>
      <alignment horizontal="right" vertical="center" textRotation="0" wrapText="0" indent="0" justifyLastLine="0" shrinkToFit="0" readingOrder="0"/>
    </dxf>
    <dxf>
      <font>
        <b val="0"/>
        <i val="0"/>
        <strike val="0"/>
        <condense val="0"/>
        <extend val="0"/>
        <outline val="0"/>
        <shadow val="0"/>
        <u val="none"/>
        <vertAlign val="baseline"/>
        <sz val="14"/>
        <color theme="0"/>
        <name val="Franklin Gothic Medium"/>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4"/>
        <color theme="0"/>
        <name val="Franklin Gothic Medium"/>
        <family val="2"/>
        <scheme val="minor"/>
      </font>
      <numFmt numFmtId="0" formatCode="General"/>
      <alignment horizontal="general" vertical="center" textRotation="0" wrapText="0" indent="0" justifyLastLine="0" shrinkToFit="0" readingOrder="0"/>
    </dxf>
    <dxf>
      <font>
        <strike val="0"/>
        <outline val="0"/>
        <shadow val="0"/>
        <u val="none"/>
        <vertAlign val="baseline"/>
        <sz val="14"/>
        <color theme="0"/>
        <name val="Franklin Gothic Medium"/>
        <family val="2"/>
      </font>
      <alignment horizontal="general" vertical="center" textRotation="0" wrapText="1" indent="0" justifyLastLine="0" shrinkToFit="0" readingOrder="0"/>
    </dxf>
    <dxf>
      <font>
        <strike val="0"/>
        <outline val="0"/>
        <shadow val="0"/>
        <u val="none"/>
        <vertAlign val="baseline"/>
        <sz val="14"/>
        <color theme="0"/>
        <name val="Franklin Gothic Medium"/>
        <family val="2"/>
      </font>
      <numFmt numFmtId="0" formatCode="General"/>
      <alignment horizontal="general" vertical="center" textRotation="0" wrapText="0" indent="0" justifyLastLine="0" shrinkToFit="0" readingOrder="0"/>
    </dxf>
    <dxf>
      <font>
        <strike val="0"/>
        <outline val="0"/>
        <shadow val="0"/>
        <u val="none"/>
        <vertAlign val="baseline"/>
        <sz val="14"/>
        <color theme="0"/>
        <name val="Franklin Gothic Medium"/>
        <family val="2"/>
        <scheme val="minor"/>
      </font>
      <alignment horizontal="general" vertical="center" textRotation="0" wrapText="0" indent="0" justifyLastLine="0" shrinkToFit="0" readingOrder="0"/>
    </dxf>
    <dxf>
      <font>
        <strike val="0"/>
        <outline val="0"/>
        <shadow val="0"/>
        <u val="none"/>
        <vertAlign val="baseline"/>
        <sz val="14"/>
        <color theme="0"/>
        <name val="Franklin Gothic Medium"/>
        <family val="2"/>
      </font>
      <alignment horizontal="center"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ont>
        <strike val="0"/>
        <outline val="0"/>
        <shadow val="0"/>
        <u val="none"/>
        <vertAlign val="baseline"/>
        <sz val="10"/>
        <color theme="0"/>
        <name val="Franklin Gothic Medium"/>
        <scheme val="major"/>
      </font>
      <alignment vertical="bottom" textRotation="0" wrapText="0" indent="0" justifyLastLine="0" shrinkToFit="0" readingOrder="0"/>
    </dxf>
    <dxf>
      <fill>
        <patternFill>
          <bgColor theme="1"/>
        </patternFill>
      </fill>
    </dxf>
    <dxf>
      <fill>
        <patternFill>
          <bgColor theme="1" tint="0.14996795556505021"/>
        </patternFill>
      </fill>
    </dxf>
    <dxf>
      <font>
        <color theme="1" tint="0.14996795556505021"/>
      </font>
      <fill>
        <patternFill>
          <bgColor theme="4"/>
        </patternFill>
      </fill>
    </dxf>
    <dxf>
      <font>
        <color theme="0"/>
      </font>
    </dxf>
  </dxfs>
  <tableStyles count="1" defaultTableStyle="Movie List" defaultPivotStyle="PivotStyleLight16">
    <tableStyle name="Movie List" pivot="0" count="4" xr9:uid="{00000000-0011-0000-FFFF-FFFF00000000}">
      <tableStyleElement type="wholeTable" dxfId="14"/>
      <tableStyleElement type="headerRow" dxfId="13"/>
      <tableStyleElement type="firstRowStripe" dxfId="12"/>
      <tableStyleElement type="secondRow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209550</xdr:colOff>
      <xdr:row>0</xdr:row>
      <xdr:rowOff>1098677</xdr:rowOff>
    </xdr:to>
    <xdr:grpSp>
      <xdr:nvGrpSpPr>
        <xdr:cNvPr id="3" name="Título">
          <a:extLst>
            <a:ext uri="{FF2B5EF4-FFF2-40B4-BE49-F238E27FC236}">
              <a16:creationId xmlns:a16="http://schemas.microsoft.com/office/drawing/2014/main" id="{00000000-0008-0000-0000-000003000000}"/>
            </a:ext>
          </a:extLst>
        </xdr:cNvPr>
        <xdr:cNvGrpSpPr/>
      </xdr:nvGrpSpPr>
      <xdr:grpSpPr>
        <a:xfrm>
          <a:off x="0" y="0"/>
          <a:ext cx="7496175" cy="1098677"/>
          <a:chOff x="0" y="0"/>
          <a:chExt cx="5095875" cy="1098677"/>
        </a:xfrm>
      </xdr:grpSpPr>
      <xdr:sp macro="" textlink="">
        <xdr:nvSpPr>
          <xdr:cNvPr id="1027" name="AutoForma 3">
            <a:extLst>
              <a:ext uri="{FF2B5EF4-FFF2-40B4-BE49-F238E27FC236}">
                <a16:creationId xmlns:a16="http://schemas.microsoft.com/office/drawing/2014/main" id="{00000000-0008-0000-0000-000003040000}"/>
              </a:ext>
            </a:extLst>
          </xdr:cNvPr>
          <xdr:cNvSpPr>
            <a:spLocks noChangeAspect="1" noChangeArrowheads="1" noTextEdit="1"/>
          </xdr:cNvSpPr>
        </xdr:nvSpPr>
        <xdr:spPr bwMode="auto">
          <a:xfrm>
            <a:off x="10147" y="1"/>
            <a:ext cx="4181474" cy="109867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29" name="Retângulo 5">
            <a:extLst>
              <a:ext uri="{FF2B5EF4-FFF2-40B4-BE49-F238E27FC236}">
                <a16:creationId xmlns:a16="http://schemas.microsoft.com/office/drawing/2014/main" id="{00000000-0008-0000-0000-000005040000}"/>
              </a:ext>
            </a:extLst>
          </xdr:cNvPr>
          <xdr:cNvSpPr>
            <a:spLocks noChangeArrowheads="1"/>
          </xdr:cNvSpPr>
        </xdr:nvSpPr>
        <xdr:spPr bwMode="auto">
          <a:xfrm>
            <a:off x="10147" y="1"/>
            <a:ext cx="4181474" cy="1098676"/>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pic>
        <xdr:nvPicPr>
          <xdr:cNvPr id="2" name="Forma Livre 6">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095875" cy="1095375"/>
          </a:xfrm>
          <a:prstGeom prst="rect">
            <a:avLst/>
          </a:prstGeom>
        </xdr:spPr>
      </xdr:pic>
    </xdr:grpSp>
    <xdr:clientData/>
  </xdr:twoCellAnchor>
  <xdr:twoCellAnchor>
    <xdr:from>
      <xdr:col>5</xdr:col>
      <xdr:colOff>0</xdr:colOff>
      <xdr:row>3</xdr:row>
      <xdr:rowOff>19049</xdr:rowOff>
    </xdr:from>
    <xdr:to>
      <xdr:col>5</xdr:col>
      <xdr:colOff>172640</xdr:colOff>
      <xdr:row>3</xdr:row>
      <xdr:rowOff>257175</xdr:rowOff>
    </xdr:to>
    <xdr:sp macro="" textlink="">
      <xdr:nvSpPr>
        <xdr:cNvPr id="12" name="Cobertura de Filtro" descr="&quot;&quot;" title="Cobertura de Filtro">
          <a:extLst>
            <a:ext uri="{FF2B5EF4-FFF2-40B4-BE49-F238E27FC236}">
              <a16:creationId xmlns:a16="http://schemas.microsoft.com/office/drawing/2014/main" id="{00000000-0008-0000-0000-00000C000000}"/>
            </a:ext>
          </a:extLst>
        </xdr:cNvPr>
        <xdr:cNvSpPr/>
      </xdr:nvSpPr>
      <xdr:spPr>
        <a:xfrm>
          <a:off x="5250656" y="1906190"/>
          <a:ext cx="863203" cy="238126"/>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1590672</xdr:colOff>
      <xdr:row>0</xdr:row>
      <xdr:rowOff>285751</xdr:rowOff>
    </xdr:from>
    <xdr:to>
      <xdr:col>11</xdr:col>
      <xdr:colOff>0</xdr:colOff>
      <xdr:row>2</xdr:row>
      <xdr:rowOff>47627</xdr:rowOff>
    </xdr:to>
    <xdr:grpSp>
      <xdr:nvGrpSpPr>
        <xdr:cNvPr id="14" name="Dica de Tabela" descr="Use as setas suspensas para filtrar rapidamente a sua lista de filmes. Para campos com mais de uma entrada, como Atores Participantes, clique na seta ao lado do campo, digite sua cadeia de pesquisa (por exemplo, digite Tom Hanks ou James Stewart) na caixa Pesquisar e depois clique em OK.&#10;&#10;Para excluir esta observação, clique para selecioná-la e depois pressione Delete." title="Dica de Tabela">
          <a:extLst>
            <a:ext uri="{FF2B5EF4-FFF2-40B4-BE49-F238E27FC236}">
              <a16:creationId xmlns:a16="http://schemas.microsoft.com/office/drawing/2014/main" id="{00000000-0008-0000-0000-00000E000000}"/>
            </a:ext>
          </a:extLst>
        </xdr:cNvPr>
        <xdr:cNvGrpSpPr/>
      </xdr:nvGrpSpPr>
      <xdr:grpSpPr>
        <a:xfrm>
          <a:off x="8124822" y="285751"/>
          <a:ext cx="4038603" cy="1419226"/>
          <a:chOff x="6543674" y="285751"/>
          <a:chExt cx="3742806" cy="1419226"/>
        </a:xfrm>
      </xdr:grpSpPr>
      <xdr:sp macro="" textlink="">
        <xdr:nvSpPr>
          <xdr:cNvPr id="8" name="Texto Explicativo Retangular Arredondado 7" descr="Use as setas suspensas para filtrar rapidamente a sua lista de filmes. Para campos com mais de uma entrada, como Atores Participantes, clique na seta ao lado do campo, digite sua cadeia de pesquisa na caixa Pesquisar (por exemplo, digite Tom Hanks ou James Stewart) e depois clique em OK.&#10;&#10;Para excluir esta observação, clique para selecioná-la e depois pressione Delete." title="Dica de Tabela">
            <a:extLst>
              <a:ext uri="{FF2B5EF4-FFF2-40B4-BE49-F238E27FC236}">
                <a16:creationId xmlns:a16="http://schemas.microsoft.com/office/drawing/2014/main" id="{00000000-0008-0000-0000-000008000000}"/>
              </a:ext>
            </a:extLst>
          </xdr:cNvPr>
          <xdr:cNvSpPr/>
        </xdr:nvSpPr>
        <xdr:spPr>
          <a:xfrm>
            <a:off x="6543674" y="285751"/>
            <a:ext cx="3742806" cy="1419226"/>
          </a:xfrm>
          <a:prstGeom prst="wedgeRoundRectCallou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18872" tIns="91440" rIns="91440" bIns="91440" rtlCol="0" anchor="ctr"/>
          <a:lstStyle/>
          <a:p>
            <a:r>
              <a:rPr lang="en-US" sz="1100" b="1" kern="1200" spc="90">
                <a:solidFill>
                  <a:schemeClr val="tx1">
                    <a:lumMod val="85000"/>
                    <a:lumOff val="15000"/>
                  </a:schemeClr>
                </a:solidFill>
                <a:effectLst/>
                <a:latin typeface="+mn-lt"/>
                <a:ea typeface="+mn-ea"/>
                <a:cs typeface="+mn-cs"/>
              </a:rPr>
              <a:t>DICA DE</a:t>
            </a:r>
            <a:r>
              <a:rPr lang="en-US" sz="1100" b="1" kern="1200" spc="90" baseline="0">
                <a:solidFill>
                  <a:schemeClr val="tx1">
                    <a:lumMod val="85000"/>
                    <a:lumOff val="15000"/>
                  </a:schemeClr>
                </a:solidFill>
                <a:effectLst/>
                <a:latin typeface="+mn-lt"/>
                <a:ea typeface="+mn-ea"/>
                <a:cs typeface="+mn-cs"/>
              </a:rPr>
              <a:t> TABELA</a:t>
            </a:r>
          </a:p>
          <a:p>
            <a:endParaRPr lang="en-US">
              <a:solidFill>
                <a:schemeClr val="tx1">
                  <a:lumMod val="85000"/>
                  <a:lumOff val="15000"/>
                </a:schemeClr>
              </a:solidFill>
              <a:effectLst/>
            </a:endParaRPr>
          </a:p>
          <a:p>
            <a:r>
              <a:rPr lang="en-US" sz="900" baseline="0">
                <a:solidFill>
                  <a:schemeClr val="tx1">
                    <a:lumMod val="75000"/>
                    <a:lumOff val="25000"/>
                  </a:schemeClr>
                </a:solidFill>
                <a:effectLst/>
                <a:latin typeface="+mn-lt"/>
                <a:ea typeface="+mn-ea"/>
                <a:cs typeface="+mn-cs"/>
              </a:rPr>
              <a:t>Use as setas suspensas para filtrar rapidamente a sua lista de filmes. Para campos com mais de uma entrada, como Atores Participantes, clique na seta ao lado do campo, digite sua cadeia de pesquisa na caixa Pesquisar (por exemplo, digite Tom Hanks ou James Stewart) e depois clique em OK.</a:t>
            </a:r>
          </a:p>
          <a:p>
            <a:endParaRPr lang="en-US" sz="900">
              <a:solidFill>
                <a:schemeClr val="tx1">
                  <a:lumMod val="75000"/>
                  <a:lumOff val="25000"/>
                </a:schemeClr>
              </a:solidFill>
              <a:effectLst/>
            </a:endParaRPr>
          </a:p>
          <a:p>
            <a:r>
              <a:rPr lang="en-US" sz="900" baseline="0">
                <a:solidFill>
                  <a:schemeClr val="tx1">
                    <a:lumMod val="75000"/>
                    <a:lumOff val="25000"/>
                  </a:schemeClr>
                </a:solidFill>
                <a:effectLst/>
                <a:latin typeface="+mn-lt"/>
                <a:ea typeface="+mn-ea"/>
                <a:cs typeface="+mn-cs"/>
              </a:rPr>
              <a:t>Para excluir esta observação, clique para selecioná-la e depois pressione Delete.</a:t>
            </a:r>
            <a:endParaRPr lang="en-US" sz="900">
              <a:solidFill>
                <a:schemeClr val="tx1">
                  <a:lumMod val="75000"/>
                  <a:lumOff val="25000"/>
                </a:schemeClr>
              </a:solidFill>
              <a:effectLst/>
            </a:endParaRPr>
          </a:p>
          <a:p>
            <a:pPr algn="l"/>
            <a:endParaRPr lang="en-US" sz="1100"/>
          </a:p>
        </xdr:txBody>
      </xdr:sp>
      <xdr:cxnSp macro="">
        <xdr:nvCxnSpPr>
          <xdr:cNvPr id="50" name="Conector de Linha Reta 49">
            <a:extLst>
              <a:ext uri="{FF2B5EF4-FFF2-40B4-BE49-F238E27FC236}">
                <a16:creationId xmlns:a16="http://schemas.microsoft.com/office/drawing/2014/main" id="{00000000-0008-0000-0000-000032000000}"/>
              </a:ext>
            </a:extLst>
          </xdr:cNvPr>
          <xdr:cNvCxnSpPr/>
        </xdr:nvCxnSpPr>
        <xdr:spPr>
          <a:xfrm flipH="1">
            <a:off x="6667501" y="723900"/>
            <a:ext cx="3383062" cy="9530"/>
          </a:xfrm>
          <a:prstGeom prst="line">
            <a:avLst/>
          </a:prstGeom>
          <a:ln w="38100">
            <a:solidFill>
              <a:schemeClr val="tx1">
                <a:lumMod val="85000"/>
                <a:lumOff val="15000"/>
              </a:schemeClr>
            </a:solidFill>
            <a:prstDash val="sysDot"/>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oneCellAnchor>
    <xdr:from>
      <xdr:col>1</xdr:col>
      <xdr:colOff>66675</xdr:colOff>
      <xdr:row>0</xdr:row>
      <xdr:rowOff>47625</xdr:rowOff>
    </xdr:from>
    <xdr:ext cx="2100832" cy="295850"/>
    <xdr:sp macro="" textlink="">
      <xdr:nvSpPr>
        <xdr:cNvPr id="6" name="Nome da Família" descr="Substitua o nome reservado da família pela sua própria opção." title="Nome da Família">
          <a:extLst>
            <a:ext uri="{FF2B5EF4-FFF2-40B4-BE49-F238E27FC236}">
              <a16:creationId xmlns:a16="http://schemas.microsoft.com/office/drawing/2014/main" id="{00000000-0008-0000-0000-000006000000}"/>
            </a:ext>
          </a:extLst>
        </xdr:cNvPr>
        <xdr:cNvSpPr txBox="1"/>
      </xdr:nvSpPr>
      <xdr:spPr>
        <a:xfrm>
          <a:off x="104775" y="47625"/>
          <a:ext cx="2100832" cy="295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a:solidFill>
                <a:schemeClr val="bg1"/>
              </a:solidFill>
              <a:latin typeface="+mj-lt"/>
            </a:rPr>
            <a:t>A</a:t>
          </a:r>
          <a:r>
            <a:rPr lang="en-US" sz="1400" baseline="0">
              <a:solidFill>
                <a:schemeClr val="bg1"/>
              </a:solidFill>
              <a:latin typeface="+mj-lt"/>
            </a:rPr>
            <a:t> FAMÍLIA ALEXANDER</a:t>
          </a:r>
          <a:endParaRPr lang="en-US" sz="1400">
            <a:solidFill>
              <a:schemeClr val="bg1"/>
            </a:solidFill>
            <a:latin typeface="+mj-lt"/>
          </a:endParaRPr>
        </a:p>
      </xdr:txBody>
    </xdr:sp>
    <xdr:clientData/>
  </xdr:oneCellAnchor>
  <xdr:twoCellAnchor editAs="oneCell">
    <xdr:from>
      <xdr:col>0</xdr:col>
      <xdr:colOff>0</xdr:colOff>
      <xdr:row>0</xdr:row>
      <xdr:rowOff>1</xdr:rowOff>
    </xdr:from>
    <xdr:to>
      <xdr:col>11</xdr:col>
      <xdr:colOff>0</xdr:colOff>
      <xdr:row>3</xdr:row>
      <xdr:rowOff>57151</xdr:rowOff>
    </xdr:to>
    <xdr:pic>
      <xdr:nvPicPr>
        <xdr:cNvPr id="10" name="Imagem 9">
          <a:extLst>
            <a:ext uri="{FF2B5EF4-FFF2-40B4-BE49-F238E27FC236}">
              <a16:creationId xmlns:a16="http://schemas.microsoft.com/office/drawing/2014/main" id="{6FFAF1F1-E6CA-4490-A454-41689CD7B6C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12163425" cy="1962150"/>
        </a:xfrm>
        <a:prstGeom prst="rect">
          <a:avLst/>
        </a:prstGeom>
      </xdr:spPr>
    </xdr:pic>
    <xdr:clientData/>
  </xdr:twoCellAnchor>
  <xdr:twoCellAnchor editAs="oneCell">
    <xdr:from>
      <xdr:col>4</xdr:col>
      <xdr:colOff>1609725</xdr:colOff>
      <xdr:row>0</xdr:row>
      <xdr:rowOff>742950</xdr:rowOff>
    </xdr:from>
    <xdr:to>
      <xdr:col>7</xdr:col>
      <xdr:colOff>9525</xdr:colOff>
      <xdr:row>0</xdr:row>
      <xdr:rowOff>1495425</xdr:rowOff>
    </xdr:to>
    <xdr:pic>
      <xdr:nvPicPr>
        <xdr:cNvPr id="13" name="Imagem 12">
          <a:extLst>
            <a:ext uri="{FF2B5EF4-FFF2-40B4-BE49-F238E27FC236}">
              <a16:creationId xmlns:a16="http://schemas.microsoft.com/office/drawing/2014/main" id="{B253DBB3-6CF3-48DF-A357-BF53123523F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43575" y="742950"/>
          <a:ext cx="2038350" cy="752475"/>
        </a:xfrm>
        <a:prstGeom prst="rect">
          <a:avLst/>
        </a:prstGeom>
      </xdr:spPr>
    </xdr:pic>
    <xdr:clientData/>
  </xdr:twoCellAnchor>
  <xdr:oneCellAnchor>
    <xdr:from>
      <xdr:col>3</xdr:col>
      <xdr:colOff>406693</xdr:colOff>
      <xdr:row>0</xdr:row>
      <xdr:rowOff>0</xdr:rowOff>
    </xdr:from>
    <xdr:ext cx="8330614" cy="877484"/>
    <xdr:sp macro="" textlink="">
      <xdr:nvSpPr>
        <xdr:cNvPr id="15" name="Retângulo 14">
          <a:extLst>
            <a:ext uri="{FF2B5EF4-FFF2-40B4-BE49-F238E27FC236}">
              <a16:creationId xmlns:a16="http://schemas.microsoft.com/office/drawing/2014/main" id="{65D405D6-BC1D-4F53-9E70-BDAF74620873}"/>
            </a:ext>
          </a:extLst>
        </xdr:cNvPr>
        <xdr:cNvSpPr/>
      </xdr:nvSpPr>
      <xdr:spPr>
        <a:xfrm>
          <a:off x="1549693" y="0"/>
          <a:ext cx="8330614" cy="877484"/>
        </a:xfrm>
        <a:prstGeom prst="rect">
          <a:avLst/>
        </a:prstGeom>
        <a:noFill/>
      </xdr:spPr>
      <xdr:txBody>
        <a:bodyPr wrap="none" lIns="91440" tIns="45720" rIns="91440" bIns="45720">
          <a:spAutoFit/>
        </a:bodyPr>
        <a:lstStyle/>
        <a:p>
          <a:pPr algn="ctr"/>
          <a:r>
            <a:rPr lang="pt-BR"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COPA</a:t>
          </a:r>
          <a:r>
            <a:rPr lang="pt-BR" sz="5400" b="1" cap="none" spc="0" baseline="0">
              <a:ln w="9525">
                <a:solidFill>
                  <a:schemeClr val="bg1"/>
                </a:solidFill>
                <a:prstDash val="solid"/>
              </a:ln>
              <a:solidFill>
                <a:schemeClr val="tx1"/>
              </a:solidFill>
              <a:effectLst>
                <a:outerShdw blurRad="12700" dist="38100" dir="2700000" algn="tl" rotWithShape="0">
                  <a:schemeClr val="bg1">
                    <a:lumMod val="50000"/>
                  </a:schemeClr>
                </a:outerShdw>
              </a:effectLst>
            </a:rPr>
            <a:t> DO BRASIL ETAPA RJ</a:t>
          </a:r>
          <a:endParaRPr lang="pt-BR"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266700</xdr:colOff>
      <xdr:row>0</xdr:row>
      <xdr:rowOff>1490070</xdr:rowOff>
    </xdr:from>
    <xdr:ext cx="9583162" cy="441275"/>
    <xdr:sp macro="" textlink="">
      <xdr:nvSpPr>
        <xdr:cNvPr id="16" name="Retângulo 15">
          <a:extLst>
            <a:ext uri="{FF2B5EF4-FFF2-40B4-BE49-F238E27FC236}">
              <a16:creationId xmlns:a16="http://schemas.microsoft.com/office/drawing/2014/main" id="{432FD641-04F4-4626-99C2-FD7D826D4973}"/>
            </a:ext>
          </a:extLst>
        </xdr:cNvPr>
        <xdr:cNvSpPr/>
      </xdr:nvSpPr>
      <xdr:spPr>
        <a:xfrm>
          <a:off x="1409700" y="1490070"/>
          <a:ext cx="9583162" cy="441275"/>
        </a:xfrm>
        <a:prstGeom prst="rect">
          <a:avLst/>
        </a:prstGeom>
        <a:noFill/>
      </xdr:spPr>
      <xdr:txBody>
        <a:bodyPr wrap="square" lIns="91440" tIns="45720" rIns="91440" bIns="45720">
          <a:spAutoFit/>
        </a:bodyPr>
        <a:lstStyle/>
        <a:p>
          <a:pPr algn="ctr"/>
          <a:r>
            <a:rPr lang="pt-BR" sz="2400" b="1" cap="none" spc="0">
              <a:ln w="12700">
                <a:solidFill>
                  <a:schemeClr val="accent1"/>
                </a:solidFill>
                <a:prstDash val="solid"/>
              </a:ln>
              <a:solidFill>
                <a:srgbClr val="FF0000"/>
              </a:solidFill>
              <a:effectLst>
                <a:outerShdw dist="38100" dir="2640000" algn="bl" rotWithShape="0">
                  <a:schemeClr val="accent1"/>
                </a:outerShdw>
              </a:effectLst>
            </a:rPr>
            <a:t>RESULTADO</a:t>
          </a:r>
          <a:r>
            <a:rPr lang="pt-BR" sz="2400" b="1" cap="none" spc="0" baseline="0">
              <a:ln w="12700">
                <a:solidFill>
                  <a:schemeClr val="accent1"/>
                </a:solidFill>
                <a:prstDash val="solid"/>
              </a:ln>
              <a:solidFill>
                <a:srgbClr val="FF0000"/>
              </a:solidFill>
              <a:effectLst>
                <a:outerShdw dist="38100" dir="2640000" algn="bl" rotWithShape="0">
                  <a:schemeClr val="accent1"/>
                </a:outerShdw>
              </a:effectLst>
            </a:rPr>
            <a:t> FINAL DA 1ª ETAPA</a:t>
          </a:r>
          <a:endParaRPr lang="pt-BR" sz="2400" b="1" cap="none" spc="0">
            <a:ln w="12700">
              <a:solidFill>
                <a:schemeClr val="accent1"/>
              </a:solidFill>
              <a:prstDash val="solid"/>
            </a:ln>
            <a:solidFill>
              <a:srgbClr val="FF0000"/>
            </a:solidFill>
            <a:effectLst>
              <a:outerShdw dist="38100" dir="2640000" algn="bl" rotWithShape="0">
                <a:schemeClr val="accent1"/>
              </a:outerShdw>
            </a:effectLst>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deFilmes" displayName="TabeladeFilmes" ref="C4:K24" totalsRowShown="0" headerRowDxfId="10" dataDxfId="9">
  <autoFilter ref="C4:K24" xr:uid="{00000000-0009-0000-0100-000001000000}"/>
  <tableColumns count="9">
    <tableColumn id="1" xr3:uid="{00000000-0010-0000-0000-000001000000}" name="COLOCAÇÃO" dataDxfId="8"/>
    <tableColumn id="3" xr3:uid="{00000000-0010-0000-0000-000003000000}" name="NOME" dataDxfId="7"/>
    <tableColumn id="15" xr3:uid="{00000000-0010-0000-0000-00000F000000}" name="CLUBE" dataDxfId="6"/>
    <tableColumn id="4" xr3:uid="{00000000-0010-0000-0000-000004000000}" name="PEÇAS" dataDxfId="5"/>
    <tableColumn id="7" xr3:uid="{14119CDF-C29D-4F9A-8274-58DE51FC867A}" name="X 500" dataDxfId="3"/>
    <tableColumn id="5" xr3:uid="{00000000-0010-0000-0000-000005000000}" name="ESPÉCIES" dataDxfId="4"/>
    <tableColumn id="8" xr3:uid="{542F9C2A-23CF-4F9B-AEFA-A97CB6A76BEE}" name="X 1000" dataDxfId="2"/>
    <tableColumn id="6" xr3:uid="{00000000-0010-0000-0000-000006000000}" name="Kg" dataDxfId="1"/>
    <tableColumn id="11" xr3:uid="{00000000-0010-0000-0000-00000B000000}" name="PONTOS" dataDxfId="0">
      <calculatedColumnFormula>TabeladeFilmes[[#This Row],[X 500]]+TabeladeFilmes[[#This Row],[X 1000]]+TabeladeFilmes[[#This Row],[Kg]]</calculatedColumnFormula>
    </tableColumn>
  </tableColumns>
  <tableStyleInfo name="Movie List" showFirstColumn="0" showLastColumn="0" showRowStripes="1" showColumnStripes="0"/>
  <extLst>
    <ext xmlns:x14="http://schemas.microsoft.com/office/spreadsheetml/2009/9/main" uri="{504A1905-F514-4f6f-8877-14C23A59335A}">
      <x14:table altText="Filmes" altTextSummary="Lista de filmes e detalhes de cada filme, como ano, classificação de estrelas, atores, diretor, gênere, avaliação e observações."/>
    </ext>
  </extLst>
</table>
</file>

<file path=xl/theme/theme1.xml><?xml version="1.0" encoding="utf-8"?>
<a:theme xmlns:a="http://schemas.openxmlformats.org/drawingml/2006/main" name="Office Theme">
  <a:themeElements>
    <a:clrScheme name="Movie List">
      <a:dk1>
        <a:sysClr val="windowText" lastClr="000000"/>
      </a:dk1>
      <a:lt1>
        <a:sysClr val="window" lastClr="FFFFFF"/>
      </a:lt1>
      <a:dk2>
        <a:srgbClr val="000000"/>
      </a:dk2>
      <a:lt2>
        <a:srgbClr val="FFFFFF"/>
      </a:lt2>
      <a:accent1>
        <a:srgbClr val="44D9FF"/>
      </a:accent1>
      <a:accent2>
        <a:srgbClr val="EEDB4E"/>
      </a:accent2>
      <a:accent3>
        <a:srgbClr val="E6634F"/>
      </a:accent3>
      <a:accent4>
        <a:srgbClr val="F5A330"/>
      </a:accent4>
      <a:accent5>
        <a:srgbClr val="B885B0"/>
      </a:accent5>
      <a:accent6>
        <a:srgbClr val="6BC75E"/>
      </a:accent6>
      <a:hlink>
        <a:srgbClr val="00BFEA"/>
      </a:hlink>
      <a:folHlink>
        <a:srgbClr val="B885B0"/>
      </a:folHlink>
    </a:clrScheme>
    <a:fontScheme name="Movie List">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K24"/>
  <sheetViews>
    <sheetView showGridLines="0" tabSelected="1" zoomScaleNormal="100" workbookViewId="0">
      <selection activeCell="C5" sqref="C5"/>
    </sheetView>
  </sheetViews>
  <sheetFormatPr defaultRowHeight="43.5" customHeight="1" x14ac:dyDescent="0.25"/>
  <cols>
    <col min="1" max="1" width="0.28515625" customWidth="1"/>
    <col min="2" max="2" width="3.5703125" hidden="1" customWidth="1"/>
    <col min="3" max="3" width="16.85546875" style="2" customWidth="1"/>
    <col min="4" max="4" width="40.140625" style="7" customWidth="1"/>
    <col min="5" max="5" width="21.5703125" customWidth="1"/>
    <col min="6" max="6" width="12.5703125" style="16" customWidth="1"/>
    <col min="7" max="7" width="17.85546875" style="16" customWidth="1"/>
    <col min="8" max="8" width="12.5703125" style="16" customWidth="1"/>
    <col min="9" max="9" width="16.5703125" style="16" customWidth="1"/>
    <col min="10" max="10" width="18.42578125" style="24" customWidth="1"/>
    <col min="11" max="11" width="25.5703125" style="16" customWidth="1"/>
    <col min="12" max="12" width="3.140625" customWidth="1"/>
    <col min="13" max="13" width="0.5703125" customWidth="1"/>
  </cols>
  <sheetData>
    <row r="1" spans="1:11" s="1" customFormat="1" ht="121.5" customHeight="1" x14ac:dyDescent="0.25">
      <c r="A1" s="6"/>
      <c r="B1" s="5"/>
      <c r="C1" s="2"/>
      <c r="D1" s="8"/>
      <c r="F1" s="14"/>
      <c r="G1" s="14"/>
      <c r="H1" s="14"/>
      <c r="I1" s="14"/>
      <c r="J1" s="22"/>
      <c r="K1" s="14"/>
    </row>
    <row r="2" spans="1:11" s="1" customFormat="1" ht="9" customHeight="1" x14ac:dyDescent="0.25">
      <c r="B2" s="3"/>
      <c r="C2" s="12"/>
      <c r="D2" s="9"/>
      <c r="E2" s="3"/>
      <c r="F2" s="15"/>
      <c r="G2" s="15"/>
      <c r="H2" s="15"/>
      <c r="I2" s="15"/>
      <c r="J2" s="23"/>
      <c r="K2" s="15"/>
    </row>
    <row r="3" spans="1:11" ht="19.5" customHeight="1" x14ac:dyDescent="0.25"/>
    <row r="4" spans="1:11" ht="21" customHeight="1" x14ac:dyDescent="0.35">
      <c r="C4" s="4" t="s">
        <v>40</v>
      </c>
      <c r="D4" s="10" t="s">
        <v>0</v>
      </c>
      <c r="E4" s="10" t="s">
        <v>1</v>
      </c>
      <c r="F4" s="10" t="s">
        <v>2</v>
      </c>
      <c r="G4" s="10" t="s">
        <v>38</v>
      </c>
      <c r="H4" s="10" t="s">
        <v>3</v>
      </c>
      <c r="I4" s="10" t="s">
        <v>39</v>
      </c>
      <c r="J4" s="10" t="s">
        <v>4</v>
      </c>
      <c r="K4" s="10" t="s">
        <v>5</v>
      </c>
    </row>
    <row r="5" spans="1:11" ht="43.5" customHeight="1" x14ac:dyDescent="0.25">
      <c r="C5" s="2">
        <v>1</v>
      </c>
      <c r="D5" s="7" t="s">
        <v>6</v>
      </c>
      <c r="E5" s="13" t="s">
        <v>32</v>
      </c>
      <c r="F5" s="13">
        <v>30</v>
      </c>
      <c r="G5" s="20">
        <v>15000</v>
      </c>
      <c r="H5" s="17">
        <v>15</v>
      </c>
      <c r="I5" s="21">
        <v>15000</v>
      </c>
      <c r="J5" s="25">
        <v>47920</v>
      </c>
      <c r="K5" s="13">
        <f>TabeladeFilmes[[#This Row],[X 500]]+TabeladeFilmes[[#This Row],[X 1000]]+TabeladeFilmes[[#This Row],[Kg]]</f>
        <v>77920</v>
      </c>
    </row>
    <row r="6" spans="1:11" ht="43.5" customHeight="1" x14ac:dyDescent="0.25">
      <c r="C6" s="2">
        <v>2</v>
      </c>
      <c r="D6" s="11" t="s">
        <v>7</v>
      </c>
      <c r="E6" s="13" t="s">
        <v>36</v>
      </c>
      <c r="F6" s="13">
        <v>31</v>
      </c>
      <c r="G6" s="20">
        <v>15500</v>
      </c>
      <c r="H6" s="17">
        <v>15</v>
      </c>
      <c r="I6" s="21">
        <v>15000</v>
      </c>
      <c r="J6" s="25">
        <v>39640</v>
      </c>
      <c r="K6" s="13">
        <f>TabeladeFilmes[[#This Row],[X 500]]+TabeladeFilmes[[#This Row],[X 1000]]+TabeladeFilmes[[#This Row],[Kg]]</f>
        <v>70140</v>
      </c>
    </row>
    <row r="7" spans="1:11" ht="43.5" customHeight="1" x14ac:dyDescent="0.25">
      <c r="C7" s="2">
        <v>3</v>
      </c>
      <c r="D7" s="7" t="s">
        <v>8</v>
      </c>
      <c r="E7" s="13" t="s">
        <v>23</v>
      </c>
      <c r="F7" s="13">
        <v>25</v>
      </c>
      <c r="G7" s="20">
        <v>12500</v>
      </c>
      <c r="H7" s="17">
        <v>15</v>
      </c>
      <c r="I7" s="21">
        <v>15000</v>
      </c>
      <c r="J7" s="25">
        <v>31220</v>
      </c>
      <c r="K7" s="13">
        <f>TabeladeFilmes[[#This Row],[X 500]]+TabeladeFilmes[[#This Row],[X 1000]]+TabeladeFilmes[[#This Row],[Kg]]</f>
        <v>58720</v>
      </c>
    </row>
    <row r="8" spans="1:11" ht="43.5" customHeight="1" x14ac:dyDescent="0.25">
      <c r="C8" s="2">
        <v>4</v>
      </c>
      <c r="D8" s="7" t="s">
        <v>9</v>
      </c>
      <c r="E8" s="13" t="s">
        <v>26</v>
      </c>
      <c r="F8" s="13">
        <v>16</v>
      </c>
      <c r="G8" s="20">
        <v>8000</v>
      </c>
      <c r="H8" s="17">
        <v>8</v>
      </c>
      <c r="I8" s="21">
        <v>8000</v>
      </c>
      <c r="J8" s="25">
        <v>24900</v>
      </c>
      <c r="K8" s="13">
        <f>TabeladeFilmes[[#This Row],[X 500]]+TabeladeFilmes[[#This Row],[X 1000]]+TabeladeFilmes[[#This Row],[Kg]]</f>
        <v>40900</v>
      </c>
    </row>
    <row r="9" spans="1:11" ht="43.5" customHeight="1" x14ac:dyDescent="0.25">
      <c r="C9" s="2">
        <v>5</v>
      </c>
      <c r="D9" s="7" t="s">
        <v>10</v>
      </c>
      <c r="E9" s="13" t="s">
        <v>33</v>
      </c>
      <c r="F9" s="18">
        <v>17</v>
      </c>
      <c r="G9" s="20">
        <v>8500</v>
      </c>
      <c r="H9" s="17">
        <v>8</v>
      </c>
      <c r="I9" s="21">
        <v>8000</v>
      </c>
      <c r="J9" s="25">
        <v>22870</v>
      </c>
      <c r="K9" s="13">
        <f>TabeladeFilmes[[#This Row],[X 500]]+TabeladeFilmes[[#This Row],[X 1000]]+TabeladeFilmes[[#This Row],[Kg]]</f>
        <v>39370</v>
      </c>
    </row>
    <row r="10" spans="1:11" ht="43.5" customHeight="1" x14ac:dyDescent="0.25">
      <c r="C10" s="2">
        <v>6</v>
      </c>
      <c r="D10" s="7" t="s">
        <v>11</v>
      </c>
      <c r="E10" s="13" t="s">
        <v>26</v>
      </c>
      <c r="F10" s="18">
        <v>14</v>
      </c>
      <c r="G10" s="20">
        <v>7000</v>
      </c>
      <c r="H10" s="17">
        <v>9</v>
      </c>
      <c r="I10" s="21">
        <v>9000</v>
      </c>
      <c r="J10" s="25">
        <v>15880</v>
      </c>
      <c r="K10" s="13">
        <f>TabeladeFilmes[[#This Row],[X 500]]+TabeladeFilmes[[#This Row],[X 1000]]+TabeladeFilmes[[#This Row],[Kg]]</f>
        <v>31880</v>
      </c>
    </row>
    <row r="11" spans="1:11" ht="43.5" customHeight="1" x14ac:dyDescent="0.25">
      <c r="C11" s="2">
        <v>7</v>
      </c>
      <c r="D11" s="7" t="s">
        <v>12</v>
      </c>
      <c r="E11" s="13" t="s">
        <v>35</v>
      </c>
      <c r="F11" s="18">
        <v>9</v>
      </c>
      <c r="G11" s="20">
        <v>4500</v>
      </c>
      <c r="H11" s="17">
        <v>14</v>
      </c>
      <c r="I11" s="21">
        <v>14000</v>
      </c>
      <c r="J11" s="25">
        <v>14120</v>
      </c>
      <c r="K11" s="13">
        <f>TabeladeFilmes[[#This Row],[X 500]]+TabeladeFilmes[[#This Row],[X 1000]]+TabeladeFilmes[[#This Row],[Kg]]</f>
        <v>32620</v>
      </c>
    </row>
    <row r="12" spans="1:11" ht="43.5" customHeight="1" x14ac:dyDescent="0.25">
      <c r="C12" s="2">
        <v>8</v>
      </c>
      <c r="D12" s="7" t="s">
        <v>13</v>
      </c>
      <c r="E12" s="13" t="s">
        <v>26</v>
      </c>
      <c r="F12" s="18">
        <v>14</v>
      </c>
      <c r="G12" s="20">
        <v>7000</v>
      </c>
      <c r="H12" s="17">
        <v>8</v>
      </c>
      <c r="I12" s="21">
        <v>8000</v>
      </c>
      <c r="J12" s="25">
        <v>15040</v>
      </c>
      <c r="K12" s="13">
        <f>TabeladeFilmes[[#This Row],[X 500]]+TabeladeFilmes[[#This Row],[X 1000]]+TabeladeFilmes[[#This Row],[Kg]]</f>
        <v>30040</v>
      </c>
    </row>
    <row r="13" spans="1:11" ht="43.5" customHeight="1" x14ac:dyDescent="0.25">
      <c r="C13" s="2">
        <v>9</v>
      </c>
      <c r="D13" s="7" t="s">
        <v>17</v>
      </c>
      <c r="E13" s="13" t="s">
        <v>34</v>
      </c>
      <c r="F13" s="18">
        <v>12</v>
      </c>
      <c r="G13" s="20">
        <v>6000</v>
      </c>
      <c r="H13" s="17">
        <v>7</v>
      </c>
      <c r="I13" s="21">
        <v>7000</v>
      </c>
      <c r="J13" s="25">
        <v>14390</v>
      </c>
      <c r="K13" s="13">
        <f>TabeladeFilmes[[#This Row],[X 500]]+TabeladeFilmes[[#This Row],[X 1000]]+TabeladeFilmes[[#This Row],[Kg]]</f>
        <v>27390</v>
      </c>
    </row>
    <row r="14" spans="1:11" ht="43.5" customHeight="1" x14ac:dyDescent="0.25">
      <c r="C14" s="2">
        <v>10</v>
      </c>
      <c r="D14" s="7" t="s">
        <v>14</v>
      </c>
      <c r="E14" s="13" t="s">
        <v>33</v>
      </c>
      <c r="F14" s="18">
        <v>11</v>
      </c>
      <c r="G14" s="20">
        <v>5500</v>
      </c>
      <c r="H14" s="17">
        <v>7</v>
      </c>
      <c r="I14" s="21">
        <v>7000</v>
      </c>
      <c r="J14" s="25">
        <v>12200</v>
      </c>
      <c r="K14" s="13">
        <f>TabeladeFilmes[[#This Row],[X 500]]+TabeladeFilmes[[#This Row],[X 1000]]+TabeladeFilmes[[#This Row],[Kg]]</f>
        <v>24700</v>
      </c>
    </row>
    <row r="15" spans="1:11" ht="43.5" customHeight="1" x14ac:dyDescent="0.25">
      <c r="C15" s="2">
        <v>11</v>
      </c>
      <c r="D15" s="7" t="s">
        <v>15</v>
      </c>
      <c r="E15" s="13" t="s">
        <v>33</v>
      </c>
      <c r="F15" s="18">
        <v>10</v>
      </c>
      <c r="G15" s="20">
        <v>5000</v>
      </c>
      <c r="H15" s="17">
        <v>8</v>
      </c>
      <c r="I15" s="21">
        <v>8000</v>
      </c>
      <c r="J15" s="25">
        <v>11170</v>
      </c>
      <c r="K15" s="13">
        <f>TabeladeFilmes[[#This Row],[X 500]]+TabeladeFilmes[[#This Row],[X 1000]]+TabeladeFilmes[[#This Row],[Kg]]</f>
        <v>24170</v>
      </c>
    </row>
    <row r="16" spans="1:11" ht="43.5" customHeight="1" x14ac:dyDescent="0.25">
      <c r="C16" s="2">
        <v>12</v>
      </c>
      <c r="D16" s="7" t="s">
        <v>16</v>
      </c>
      <c r="E16" s="13" t="s">
        <v>31</v>
      </c>
      <c r="F16" s="18">
        <v>9</v>
      </c>
      <c r="G16" s="20">
        <v>4500</v>
      </c>
      <c r="H16" s="17">
        <v>6</v>
      </c>
      <c r="I16" s="21">
        <v>6000</v>
      </c>
      <c r="J16" s="25">
        <v>12680</v>
      </c>
      <c r="K16" s="13">
        <f>TabeladeFilmes[[#This Row],[X 500]]+TabeladeFilmes[[#This Row],[X 1000]]+TabeladeFilmes[[#This Row],[Kg]]</f>
        <v>23180</v>
      </c>
    </row>
    <row r="17" spans="3:11" ht="43.5" customHeight="1" x14ac:dyDescent="0.25">
      <c r="C17" s="2">
        <v>13</v>
      </c>
      <c r="D17" s="7" t="s">
        <v>18</v>
      </c>
      <c r="E17" s="13" t="s">
        <v>32</v>
      </c>
      <c r="F17" s="18">
        <v>10</v>
      </c>
      <c r="G17" s="20">
        <v>5000</v>
      </c>
      <c r="H17" s="17">
        <v>7</v>
      </c>
      <c r="I17" s="21">
        <v>7000</v>
      </c>
      <c r="J17" s="25">
        <v>12030</v>
      </c>
      <c r="K17" s="13">
        <f>TabeladeFilmes[[#This Row],[X 500]]+TabeladeFilmes[[#This Row],[X 1000]]+TabeladeFilmes[[#This Row],[Kg]]</f>
        <v>24030</v>
      </c>
    </row>
    <row r="18" spans="3:11" ht="43.5" customHeight="1" x14ac:dyDescent="0.25">
      <c r="C18" s="2">
        <v>14</v>
      </c>
      <c r="D18" s="7" t="s">
        <v>19</v>
      </c>
      <c r="E18" s="13" t="s">
        <v>31</v>
      </c>
      <c r="F18" s="18">
        <v>7</v>
      </c>
      <c r="G18" s="20">
        <v>3500</v>
      </c>
      <c r="H18" s="17">
        <v>4</v>
      </c>
      <c r="I18" s="21">
        <v>4000</v>
      </c>
      <c r="J18" s="25">
        <v>15290</v>
      </c>
      <c r="K18" s="13">
        <f>TabeladeFilmes[[#This Row],[X 500]]+TabeladeFilmes[[#This Row],[X 1000]]+TabeladeFilmes[[#This Row],[Kg]]</f>
        <v>22790</v>
      </c>
    </row>
    <row r="19" spans="3:11" ht="43.5" customHeight="1" x14ac:dyDescent="0.25">
      <c r="C19" s="2">
        <v>15</v>
      </c>
      <c r="D19" s="7" t="s">
        <v>20</v>
      </c>
      <c r="E19" s="13" t="s">
        <v>30</v>
      </c>
      <c r="F19" s="18">
        <v>12</v>
      </c>
      <c r="G19" s="20">
        <v>6000</v>
      </c>
      <c r="H19" s="17">
        <v>7</v>
      </c>
      <c r="I19" s="21">
        <v>7000</v>
      </c>
      <c r="J19" s="25">
        <v>9700</v>
      </c>
      <c r="K19" s="13">
        <f>TabeladeFilmes[[#This Row],[X 500]]+TabeladeFilmes[[#This Row],[X 1000]]+TabeladeFilmes[[#This Row],[Kg]]</f>
        <v>22700</v>
      </c>
    </row>
    <row r="20" spans="3:11" ht="43.5" customHeight="1" x14ac:dyDescent="0.25">
      <c r="C20" s="2">
        <v>16</v>
      </c>
      <c r="D20" s="7" t="s">
        <v>21</v>
      </c>
      <c r="E20" s="13" t="s">
        <v>29</v>
      </c>
      <c r="F20" s="18">
        <v>9</v>
      </c>
      <c r="G20" s="20">
        <v>4500</v>
      </c>
      <c r="H20" s="17">
        <v>7</v>
      </c>
      <c r="I20" s="21">
        <v>7000</v>
      </c>
      <c r="J20" s="25">
        <v>7760</v>
      </c>
      <c r="K20" s="13">
        <f>TabeladeFilmes[[#This Row],[X 500]]+TabeladeFilmes[[#This Row],[X 1000]]+TabeladeFilmes[[#This Row],[Kg]]</f>
        <v>19260</v>
      </c>
    </row>
    <row r="21" spans="3:11" ht="43.5" customHeight="1" x14ac:dyDescent="0.25">
      <c r="C21" s="2">
        <v>17</v>
      </c>
      <c r="D21" s="7" t="s">
        <v>22</v>
      </c>
      <c r="E21" s="13" t="s">
        <v>24</v>
      </c>
      <c r="F21" s="18">
        <v>7</v>
      </c>
      <c r="G21" s="20">
        <v>3500</v>
      </c>
      <c r="H21" s="17">
        <v>5</v>
      </c>
      <c r="I21" s="21">
        <v>5000</v>
      </c>
      <c r="J21" s="25">
        <v>8910</v>
      </c>
      <c r="K21" s="13">
        <f>TabeladeFilmes[[#This Row],[X 500]]+TabeladeFilmes[[#This Row],[X 1000]]+TabeladeFilmes[[#This Row],[Kg]]</f>
        <v>17410</v>
      </c>
    </row>
    <row r="22" spans="3:11" ht="43.5" customHeight="1" x14ac:dyDescent="0.25">
      <c r="C22" s="2">
        <v>18</v>
      </c>
      <c r="D22" s="7" t="s">
        <v>25</v>
      </c>
      <c r="E22" s="13" t="s">
        <v>26</v>
      </c>
      <c r="F22" s="18">
        <v>8</v>
      </c>
      <c r="G22" s="20">
        <v>4000</v>
      </c>
      <c r="H22" s="17">
        <v>5</v>
      </c>
      <c r="I22" s="21">
        <v>5000</v>
      </c>
      <c r="J22" s="25">
        <v>5840</v>
      </c>
      <c r="K22" s="13">
        <f>TabeladeFilmes[[#This Row],[X 500]]+TabeladeFilmes[[#This Row],[X 1000]]+TabeladeFilmes[[#This Row],[Kg]]</f>
        <v>14840</v>
      </c>
    </row>
    <row r="23" spans="3:11" ht="43.5" customHeight="1" x14ac:dyDescent="0.25">
      <c r="C23" s="2">
        <v>19</v>
      </c>
      <c r="D23" s="7" t="s">
        <v>27</v>
      </c>
      <c r="E23" s="13" t="s">
        <v>28</v>
      </c>
      <c r="F23" s="18">
        <v>5</v>
      </c>
      <c r="G23" s="20">
        <v>2500</v>
      </c>
      <c r="H23" s="17">
        <v>2</v>
      </c>
      <c r="I23" s="21">
        <v>2000</v>
      </c>
      <c r="J23" s="25">
        <v>3300</v>
      </c>
      <c r="K23" s="13">
        <f>TabeladeFilmes[[#This Row],[X 500]]+TabeladeFilmes[[#This Row],[X 1000]]+TabeladeFilmes[[#This Row],[Kg]]</f>
        <v>7800</v>
      </c>
    </row>
    <row r="24" spans="3:11" ht="43.5" customHeight="1" x14ac:dyDescent="0.25">
      <c r="D24" s="19" t="s">
        <v>37</v>
      </c>
      <c r="E24" s="13"/>
      <c r="F24" s="18">
        <f>SUM(F5:F23)</f>
        <v>256</v>
      </c>
      <c r="G24" s="18"/>
      <c r="H24" s="17"/>
      <c r="I24" s="17"/>
      <c r="J24" s="25">
        <f>SUM(J5:J23)</f>
        <v>324860</v>
      </c>
      <c r="K24" s="13"/>
    </row>
  </sheetData>
  <dataValidations count="1">
    <dataValidation type="list" errorStyle="warning" allowBlank="1" showInputMessage="1" showErrorMessage="1" error="Sua classificação de estrelas não corresponde a um item na lista suspensa. Você pode clicar em Sim para usar a sua entrada, mas as estrelas à direita dela talvez não sejam precisas. " sqref="E5:E24" xr:uid="{00000000-0002-0000-0000-000000000000}">
      <formula1>"1 Estrela,2 Estrelas,3 Estrelas, 4 Estrelas, 5 Estrelas"</formula1>
    </dataValidation>
  </dataValidations>
  <printOptions horizontalCentered="1"/>
  <pageMargins left="0.25" right="0.25" top="0.5" bottom="0.75" header="0.55000000000000004" footer="0.55000000000000004"/>
  <pageSetup paperSize="9" fitToHeight="0" orientation="landscape" r:id="rId1"/>
  <headerFooter differentFirst="1">
    <oddFooter>&amp;CPágina &amp;P de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3" id="{346A99FC-1A3D-4F3A-B790-90D0821373AF}">
            <x14:iconSet iconSet="3Stars" custom="1">
              <x14:cfvo type="percent">
                <xm:f>0</xm:f>
              </x14:cfvo>
              <x14:cfvo type="num">
                <xm:f>0</xm:f>
              </x14:cfvo>
              <x14:cfvo type="num">
                <xm:f>5</xm:f>
              </x14:cfvo>
              <x14:cfIcon iconSet="NoIcons" iconId="0"/>
              <x14:cfIcon iconSet="NoIcons" iconId="0"/>
              <x14:cfIcon iconSet="3Stars" iconId="2"/>
            </x14:iconSet>
          </x14:cfRule>
          <xm:sqref>F5:G24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F71B783-5520-4C83-BAD7-BFA8836B5B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Lista de Filmes</vt:lpstr>
      <vt:lpstr>'Lista de Filmes'!Imprimir_Títulos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2017-12-04T18:19:46Z</dcterms:created>
  <dcterms:modified xsi:type="dcterms:W3CDTF">2017-12-04T19:55:58Z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TC028023549991</vt:lpwstr>
  </property>
</Properties>
</file>